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7385" windowHeight="10605" activeTab="0"/>
  </bookViews>
  <sheets>
    <sheet name="Anketa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<sst xmlns="http://schemas.openxmlformats.org/spreadsheetml/2006/main" count="83" uniqueCount="63">
  <si>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E-mail:</t>
  </si>
  <si>
    <t>E-Mail:</t>
  </si>
  <si>
    <t>,</t>
  </si>
  <si>
    <t>Организатор:</t>
  </si>
  <si>
    <t>Контактное лицо:</t>
  </si>
  <si>
    <t>Страна:</t>
  </si>
  <si>
    <t>Почтовый индекс:</t>
  </si>
  <si>
    <t>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</si>
  <si>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 и города)</t>
    </r>
  </si>
  <si>
    <t>Полный адрес (результат):</t>
  </si>
  <si>
    <t>Телефоны (результат):</t>
  </si>
  <si>
    <t>Факсы (результат):</t>
  </si>
  <si>
    <t>Адрес web-страницы 
в Интернет:</t>
  </si>
  <si>
    <t>Номер</t>
  </si>
  <si>
    <t>1</t>
  </si>
  <si>
    <t>Авиа и ж/д билеты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</si>
  <si>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</si>
  <si>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</si>
  <si>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</si>
  <si>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</si>
  <si>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</si>
  <si>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</si>
  <si>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</si>
  <si>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</si>
  <si>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</si>
  <si>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Эта форма обязательна для заполнения компаниями-экспонентами.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</si>
  <si>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Название компании 
для размещения в каталоге:</t>
  </si>
  <si>
    <r>
      <t xml:space="preserve">Факс:
</t>
    </r>
    <r>
      <rPr>
        <i/>
        <sz val="10"/>
        <color indexed="12"/>
        <rFont val="Arial"/>
        <family val="2"/>
      </rPr>
      <t>(до 3 номеров, без кода страны, с кодом города)</t>
    </r>
  </si>
  <si>
    <r>
      <t xml:space="preserve">Телефон:
</t>
    </r>
    <r>
      <rPr>
        <i/>
        <sz val="10"/>
        <color indexed="12"/>
        <rFont val="Arial"/>
        <family val="2"/>
      </rPr>
      <t>(до 6 номеров, без кода страны, с кодом города)</t>
    </r>
  </si>
  <si>
    <t>Название компании 
для диплома:</t>
  </si>
  <si>
    <t>Размещается под буквой:</t>
  </si>
  <si>
    <t>Размещение логотипа 
на странице каталога:</t>
  </si>
  <si>
    <t>Срезанные цветы, горшечные растения</t>
  </si>
  <si>
    <t>Декоративные деревья, кустарники, цветы и растения открытого грунта, саженцы, семена</t>
  </si>
  <si>
    <t>Искусственные цветы, растения. Новогодние искусственные ели. Сухоцветы</t>
  </si>
  <si>
    <t>Вазы, вазоны, кашпо</t>
  </si>
  <si>
    <t>Ландшафтный дизайн и благоустройство (проектирование, строительство, уход). Малые архитектурные формы (садовая мебель, садовое оборудование, водоемы, прочее)</t>
  </si>
  <si>
    <t>Удобрения, почвогрунты, средства защиты</t>
  </si>
  <si>
    <t>Проектирование и строительство тепличных комплексов. Техника и оборудование для теплиц, питомников, садовых центров, садово-паркового строительства</t>
  </si>
  <si>
    <t>Флористика, флористические аксессуары, упаковочные материалы. Фитодизайн. Предметы интерьера</t>
  </si>
  <si>
    <t>Образование, обучение. Книги, СМИ, информационные службы, специализированные компьютерные программы</t>
  </si>
  <si>
    <t>Прочее</t>
  </si>
  <si>
    <t>Да</t>
  </si>
  <si>
    <t>Нет</t>
  </si>
  <si>
    <t xml:space="preserve">(Информация 
для устроителей 
выставки) </t>
  </si>
  <si>
    <t>Рубрикатор</t>
  </si>
  <si>
    <t>Выставочная компания 
"ГринЭкспо" 
www.flowers-expo.ru</t>
  </si>
  <si>
    <t>Маргарита Арчакова</t>
  </si>
  <si>
    <t xml:space="preserve"> +7 (495) 221 12 51 </t>
  </si>
  <si>
    <t>Тел./Факс:</t>
  </si>
  <si>
    <t xml:space="preserve">catalog@flowers-expo.ru </t>
  </si>
  <si>
    <t xml:space="preserve">ОТПРАВЬТЕ ЗАПОЛНЕННУЮ ФОРМУ ПО E-Mail: catalog@flowers-expo.ru </t>
  </si>
  <si>
    <t>На русском языке</t>
  </si>
  <si>
    <t>На английском языке</t>
  </si>
  <si>
    <t>Индекс услуг (результат):</t>
  </si>
  <si>
    <t xml:space="preserve">Название 
компании-экспонента: </t>
  </si>
  <si>
    <t>Контактное лицо (Ф.И.О.), телефон, E-mail:</t>
  </si>
  <si>
    <t>Размещение цветного 
рекламного модуля:</t>
  </si>
  <si>
    <t>Продукция / вид деятельности</t>
  </si>
  <si>
    <t>За дополнительную плату</t>
  </si>
  <si>
    <r>
      <t>Описание компании: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(не более 1500 символов!)
для перехода на другую строку используйте комбинацию (Alt+Enter)</t>
    </r>
  </si>
  <si>
    <t>ЦветыЭкспо 2017</t>
  </si>
  <si>
    <t>12-14 сентября 2017, 
МВЦ "Крокус Экспо", павильон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</si>
</sst>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  <font>
      <b/>
      <i/>
      <sz val="10"/>
      <color indexed="16"/>
      <name val="Arial"/>
      <family val="0"/>
    </font>
    <font>
      <b/>
      <sz val="24"/>
      <color indexed="9"/>
      <name val="Arial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  <font>
      <b/>
      <sz val="10"/>
      <color indexed="60"/>
      <name val="Arial"/>
      <family val="2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  <font>
      <b/>
      <sz val="14"/>
      <color indexed="9"/>
      <name val="Arial"/>
      <family val="0"/>
    </font>
    <font>
      <sz val="10"/>
      <color indexed="22"/>
      <name val="Arial"/>
      <family val="0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ed"/>
      <right style="thin"/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right" vertical="center" wrapText="1" indent="1"/>
      <protection/>
    </xf>
    <xf numFmtId="0" fontId="7" fillId="34" borderId="15" xfId="0" applyFont="1" applyFill="1" applyBorder="1" applyAlignment="1" applyProtection="1">
      <alignment horizontal="right" vertical="center" indent="1"/>
      <protection/>
    </xf>
    <xf numFmtId="0" fontId="7" fillId="34" borderId="14" xfId="0" applyFont="1" applyFill="1" applyBorder="1" applyAlignment="1" applyProtection="1">
      <alignment horizontal="right" vertical="center" wrapText="1" indent="1"/>
      <protection/>
    </xf>
    <xf numFmtId="0" fontId="7" fillId="34" borderId="0" xfId="0" applyFont="1" applyFill="1" applyBorder="1" applyAlignment="1" applyProtection="1">
      <alignment horizontal="right" vertical="top" wrapText="1" indent="1"/>
      <protection/>
    </xf>
    <xf numFmtId="0" fontId="7" fillId="34" borderId="16" xfId="0" applyFont="1" applyFill="1" applyBorder="1" applyAlignment="1" applyProtection="1">
      <alignment horizontal="right" vertical="center" indent="1"/>
      <protection/>
    </xf>
    <xf numFmtId="0" fontId="7" fillId="34" borderId="16" xfId="0" applyFont="1" applyFill="1" applyBorder="1" applyAlignment="1" applyProtection="1">
      <alignment horizontal="right" vertical="center" wrapText="1" indent="1"/>
      <protection/>
    </xf>
    <xf numFmtId="0" fontId="10" fillId="34" borderId="16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right" vertical="center" wrapText="1" inden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right" vertical="center" wrapText="1" indent="1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13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33" borderId="0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" fontId="13" fillId="35" borderId="1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10" fillId="34" borderId="22" xfId="0" applyFont="1" applyFill="1" applyBorder="1" applyAlignment="1" applyProtection="1">
      <alignment horizontal="right" vertical="center" wrapText="1" indent="1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right" vertical="center" wrapText="1" indent="1"/>
      <protection/>
    </xf>
    <xf numFmtId="0" fontId="3" fillId="33" borderId="23" xfId="0" applyFont="1" applyFill="1" applyBorder="1" applyAlignment="1" applyProtection="1">
      <alignment horizontal="right" vertical="center" wrapText="1" inden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5" fillId="33" borderId="25" xfId="0" applyFont="1" applyFill="1" applyBorder="1" applyAlignment="1" applyProtection="1">
      <alignment horizontal="left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6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16" fillId="36" borderId="0" xfId="0" applyFont="1" applyFill="1" applyAlignment="1" applyProtection="1">
      <alignment horizontal="center" vertical="center" wrapText="1"/>
      <protection/>
    </xf>
    <xf numFmtId="0" fontId="14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49" fontId="3" fillId="33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/>
      <protection/>
    </xf>
    <xf numFmtId="0" fontId="3" fillId="0" borderId="26" xfId="42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horizontal="right" indent="1"/>
      <protection/>
    </xf>
    <xf numFmtId="0" fontId="0" fillId="0" borderId="27" xfId="0" applyBorder="1" applyAlignment="1">
      <alignment horizontal="right" indent="1"/>
    </xf>
    <xf numFmtId="0" fontId="3" fillId="33" borderId="0" xfId="0" applyFont="1" applyFill="1" applyBorder="1" applyAlignment="1" applyProtection="1">
      <alignment horizontal="right" wrapText="1" indent="1"/>
      <protection/>
    </xf>
    <xf numFmtId="0" fontId="0" fillId="0" borderId="0" xfId="0" applyAlignment="1">
      <alignment horizontal="right" inden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right" vertical="top" wrapText="1" indent="1"/>
      <protection/>
    </xf>
    <xf numFmtId="0" fontId="0" fillId="33" borderId="0" xfId="0" applyFill="1" applyBorder="1" applyAlignment="1" applyProtection="1">
      <alignment horizontal="right" vertical="top" indent="1"/>
      <protection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right" vertical="center" wrapText="1" indent="1"/>
      <protection/>
    </xf>
    <xf numFmtId="0" fontId="0" fillId="0" borderId="16" xfId="0" applyBorder="1" applyAlignment="1" applyProtection="1">
      <alignment horizontal="right" vertical="center" inden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vertical="center"/>
      <protection/>
    </xf>
    <xf numFmtId="0" fontId="7" fillId="35" borderId="31" xfId="0" applyFont="1" applyFill="1" applyBorder="1" applyAlignment="1" applyProtection="1">
      <alignment vertical="center"/>
      <protection/>
    </xf>
    <xf numFmtId="0" fontId="11" fillId="33" borderId="0" xfId="42" applyFont="1" applyFill="1" applyAlignment="1" applyProtection="1">
      <alignment horizontal="center" vertical="center"/>
      <protection/>
    </xf>
    <xf numFmtId="0" fontId="11" fillId="33" borderId="10" xfId="42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right" vertical="top" wrapText="1" indent="1"/>
      <protection/>
    </xf>
    <xf numFmtId="0" fontId="0" fillId="0" borderId="33" xfId="0" applyBorder="1" applyAlignment="1" applyProtection="1">
      <alignment horizontal="right" vertical="top" wrapText="1" indent="1"/>
      <protection/>
    </xf>
    <xf numFmtId="0" fontId="0" fillId="0" borderId="34" xfId="0" applyBorder="1" applyAlignment="1" applyProtection="1">
      <alignment horizontal="right" vertical="top" wrapText="1" indent="1"/>
      <protection/>
    </xf>
    <xf numFmtId="0" fontId="3" fillId="33" borderId="27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10" fillId="34" borderId="11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7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0" fontId="0" fillId="37" borderId="28" xfId="0" applyFont="1" applyFill="1" applyBorder="1" applyAlignment="1" applyProtection="1">
      <alignment horizontal="left" vertical="center"/>
      <protection/>
    </xf>
    <xf numFmtId="0" fontId="0" fillId="37" borderId="29" xfId="0" applyFont="1" applyFill="1" applyBorder="1" applyAlignment="1" applyProtection="1">
      <alignment horizontal="left" vertical="center"/>
      <protection/>
    </xf>
    <xf numFmtId="0" fontId="0" fillId="37" borderId="30" xfId="0" applyFont="1" applyFill="1" applyBorder="1" applyAlignment="1" applyProtection="1">
      <alignment horizontal="left" vertical="center"/>
      <protection/>
    </xf>
    <xf numFmtId="49" fontId="3" fillId="33" borderId="10" xfId="42" applyNumberFormat="1" applyFont="1" applyFill="1" applyBorder="1" applyAlignment="1" applyProtection="1">
      <alignment horizontal="left" vertical="center"/>
      <protection/>
    </xf>
    <xf numFmtId="0" fontId="3" fillId="0" borderId="38" xfId="42" applyFont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3" fillId="33" borderId="27" xfId="42" applyFont="1" applyFill="1" applyBorder="1" applyAlignment="1" applyProtection="1">
      <alignment horizontal="left" vertical="top" wrapText="1"/>
      <protection/>
    </xf>
    <xf numFmtId="0" fontId="3" fillId="0" borderId="27" xfId="42" applyFont="1" applyBorder="1" applyAlignment="1" applyProtection="1">
      <alignment horizontal="left" vertical="top"/>
      <protection/>
    </xf>
    <xf numFmtId="0" fontId="3" fillId="0" borderId="0" xfId="42" applyFont="1" applyAlignment="1" applyProtection="1">
      <alignment horizontal="left" vertical="top" wrapText="1"/>
      <protection/>
    </xf>
    <xf numFmtId="0" fontId="3" fillId="0" borderId="0" xfId="42" applyFont="1" applyAlignment="1" applyProtection="1">
      <alignment horizontal="left" vertical="top"/>
      <protection/>
    </xf>
    <xf numFmtId="0" fontId="3" fillId="0" borderId="10" xfId="42" applyFont="1" applyBorder="1" applyAlignment="1" applyProtection="1">
      <alignment horizontal="left" vertical="top" wrapText="1"/>
      <protection/>
    </xf>
    <xf numFmtId="0" fontId="3" fillId="0" borderId="10" xfId="42" applyFont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 applyProtection="1">
      <alignment horizontal="right" vertical="top" wrapText="1"/>
      <protection/>
    </xf>
    <xf numFmtId="0" fontId="0" fillId="33" borderId="27" xfId="0" applyFill="1" applyBorder="1" applyAlignment="1">
      <alignment/>
    </xf>
    <xf numFmtId="0" fontId="1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7" borderId="28" xfId="0" applyFont="1" applyFill="1" applyBorder="1" applyAlignment="1" applyProtection="1">
      <alignment vertical="center" wrapText="1"/>
      <protection/>
    </xf>
    <xf numFmtId="0" fontId="0" fillId="37" borderId="29" xfId="0" applyFont="1" applyFill="1" applyBorder="1" applyAlignment="1" applyProtection="1">
      <alignment vertical="center" wrapText="1"/>
      <protection/>
    </xf>
    <xf numFmtId="0" fontId="0" fillId="37" borderId="30" xfId="0" applyFont="1" applyFill="1" applyBorder="1" applyAlignment="1" applyProtection="1">
      <alignment vertical="center" wrapText="1"/>
      <protection/>
    </xf>
    <xf numFmtId="49" fontId="0" fillId="0" borderId="39" xfId="0" applyNumberFormat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 wrapText="1"/>
      <protection locked="0"/>
    </xf>
    <xf numFmtId="49" fontId="0" fillId="0" borderId="41" xfId="0" applyNumberFormat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7" borderId="49" xfId="0" applyNumberFormat="1" applyFill="1" applyBorder="1" applyAlignment="1" applyProtection="1">
      <alignment horizontal="left" vertical="center"/>
      <protection/>
    </xf>
    <xf numFmtId="0" fontId="0" fillId="37" borderId="50" xfId="0" applyNumberFormat="1" applyFill="1" applyBorder="1" applyAlignment="1" applyProtection="1">
      <alignment horizontal="left" vertical="center"/>
      <protection/>
    </xf>
    <xf numFmtId="0" fontId="0" fillId="37" borderId="51" xfId="0" applyNumberFormat="1" applyFill="1" applyBorder="1" applyAlignment="1" applyProtection="1">
      <alignment horizontal="left" vertical="center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7" fillId="34" borderId="56" xfId="0" applyFont="1" applyFill="1" applyBorder="1" applyAlignment="1" applyProtection="1">
      <alignment horizontal="right" vertical="center" indent="1"/>
      <protection/>
    </xf>
    <xf numFmtId="0" fontId="0" fillId="0" borderId="25" xfId="0" applyBorder="1" applyAlignment="1">
      <alignment horizontal="right" vertical="center" indent="1"/>
    </xf>
    <xf numFmtId="49" fontId="0" fillId="35" borderId="57" xfId="0" applyNumberFormat="1" applyFill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0</xdr:rowOff>
    </xdr:from>
    <xdr:to>
      <xdr:col>9</xdr:col>
      <xdr:colOff>0</xdr:colOff>
      <xdr:row>3</xdr:row>
      <xdr:rowOff>419100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2505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wers-expo.ru/" TargetMode="External" /><Relationship Id="rId2" Type="http://schemas.openxmlformats.org/officeDocument/2006/relationships/hyperlink" Target="mailto:catalog@flowers-expo.ru?subject=&#1040;&#1085;&#1082;&#1077;&#1090;&#1072;" TargetMode="External" /><Relationship Id="rId3" Type="http://schemas.openxmlformats.org/officeDocument/2006/relationships/hyperlink" Target="mailto:catalog@flowers-expo.ru" TargetMode="External" /><Relationship Id="rId4" Type="http://schemas.openxmlformats.org/officeDocument/2006/relationships/hyperlink" Target="mailto:razuvaeva@euroexpo.ru?subject=Anketa%20MATTEX" TargetMode="External" /><Relationship Id="rId5" Type="http://schemas.openxmlformats.org/officeDocument/2006/relationships/hyperlink" Target="mailto:catalog@flowers-expo.ru?subject=&#1040;&#1085;&#1082;&#1077;&#1090;&#1072;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32.7109375" style="0" customWidth="1"/>
    <col min="3" max="3" width="33.7109375" style="0" customWidth="1"/>
    <col min="4" max="4" width="2.7109375" style="0" customWidth="1"/>
    <col min="5" max="5" width="15.7109375" style="0" customWidth="1"/>
    <col min="6" max="6" width="3.7109375" style="0" customWidth="1"/>
    <col min="7" max="7" width="15.7109375" style="0" customWidth="1"/>
    <col min="8" max="8" width="2.7109375" style="0" customWidth="1"/>
    <col min="9" max="9" width="33.7109375" style="0" customWidth="1"/>
    <col min="10" max="10" width="2.7109375" style="0" customWidth="1"/>
  </cols>
  <sheetData>
    <row r="1" spans="1:21" ht="12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4.5" customHeight="1">
      <c r="A2" s="75"/>
      <c r="B2" s="59" t="s">
        <v>61</v>
      </c>
      <c r="C2" s="60"/>
      <c r="D2" s="60"/>
      <c r="E2" s="60"/>
      <c r="F2" s="60"/>
      <c r="G2" s="60"/>
      <c r="H2" s="49"/>
      <c r="I2" s="49"/>
      <c r="J2" s="75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4.5" customHeight="1">
      <c r="A3" s="75"/>
      <c r="B3" s="61" t="s">
        <v>62</v>
      </c>
      <c r="C3" s="62"/>
      <c r="D3" s="62"/>
      <c r="E3" s="62"/>
      <c r="F3" s="62"/>
      <c r="G3" s="62"/>
      <c r="H3" s="49"/>
      <c r="I3" s="63"/>
      <c r="J3" s="75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4.5" customHeight="1">
      <c r="A4" s="75"/>
      <c r="B4" s="62"/>
      <c r="C4" s="62"/>
      <c r="D4" s="62"/>
      <c r="E4" s="62"/>
      <c r="F4" s="62"/>
      <c r="G4" s="62"/>
      <c r="H4" s="49"/>
      <c r="I4" s="63"/>
      <c r="J4" s="75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 customHeight="1">
      <c r="A5" s="75"/>
      <c r="B5" s="87" t="s">
        <v>51</v>
      </c>
      <c r="C5" s="87"/>
      <c r="D5" s="87"/>
      <c r="E5" s="87"/>
      <c r="F5" s="87"/>
      <c r="G5" s="87"/>
      <c r="H5" s="87"/>
      <c r="I5" s="87"/>
      <c r="J5" s="75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thickBot="1">
      <c r="A6" s="75"/>
      <c r="B6" s="88"/>
      <c r="C6" s="88"/>
      <c r="D6" s="88"/>
      <c r="E6" s="88"/>
      <c r="F6" s="88"/>
      <c r="G6" s="88"/>
      <c r="H6" s="88"/>
      <c r="I6" s="88"/>
      <c r="J6" s="75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 customHeight="1">
      <c r="A7" s="75"/>
      <c r="B7" s="89" t="s">
        <v>3</v>
      </c>
      <c r="C7" s="116" t="s">
        <v>46</v>
      </c>
      <c r="D7" s="117"/>
      <c r="E7" s="67" t="s">
        <v>4</v>
      </c>
      <c r="F7" s="68"/>
      <c r="G7" s="92" t="s">
        <v>47</v>
      </c>
      <c r="H7" s="93"/>
      <c r="I7" s="94"/>
      <c r="J7" s="75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 customHeight="1">
      <c r="A8" s="75"/>
      <c r="B8" s="90"/>
      <c r="C8" s="118"/>
      <c r="D8" s="119"/>
      <c r="E8" s="69" t="s">
        <v>49</v>
      </c>
      <c r="F8" s="70"/>
      <c r="G8" s="122" t="s">
        <v>48</v>
      </c>
      <c r="H8" s="123"/>
      <c r="I8" s="124"/>
      <c r="J8" s="75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 customHeight="1">
      <c r="A9" s="75"/>
      <c r="B9" s="90"/>
      <c r="C9" s="118"/>
      <c r="D9" s="119"/>
      <c r="E9" s="69" t="s">
        <v>1</v>
      </c>
      <c r="F9" s="70"/>
      <c r="G9" s="64" t="s">
        <v>50</v>
      </c>
      <c r="H9" s="65"/>
      <c r="I9" s="66"/>
      <c r="J9" s="75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 customHeight="1" thickBot="1">
      <c r="A10" s="75"/>
      <c r="B10" s="91"/>
      <c r="C10" s="120"/>
      <c r="D10" s="121"/>
      <c r="E10" s="13"/>
      <c r="F10" s="13"/>
      <c r="G10" s="3"/>
      <c r="H10" s="108"/>
      <c r="I10" s="109"/>
      <c r="J10" s="7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 customHeight="1">
      <c r="A11" s="75"/>
      <c r="B11" s="125"/>
      <c r="C11" s="126"/>
      <c r="D11" s="126"/>
      <c r="E11" s="126"/>
      <c r="F11" s="126"/>
      <c r="G11" s="126"/>
      <c r="H11" s="126"/>
      <c r="I11" s="126"/>
      <c r="J11" s="7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30" customHeight="1">
      <c r="A12" s="75"/>
      <c r="B12" s="50" t="s">
        <v>55</v>
      </c>
      <c r="C12" s="175"/>
      <c r="D12" s="176"/>
      <c r="E12" s="176"/>
      <c r="F12" s="176"/>
      <c r="G12" s="177"/>
      <c r="H12" s="160" t="s">
        <v>44</v>
      </c>
      <c r="I12" s="161"/>
      <c r="J12" s="7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40.5" customHeight="1">
      <c r="A13" s="75"/>
      <c r="B13" s="51" t="s">
        <v>56</v>
      </c>
      <c r="C13" s="139"/>
      <c r="D13" s="140"/>
      <c r="E13" s="140"/>
      <c r="F13" s="140"/>
      <c r="G13" s="141"/>
      <c r="H13" s="162"/>
      <c r="I13" s="163"/>
      <c r="J13" s="7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30" customHeight="1">
      <c r="A14" s="75"/>
      <c r="B14" s="50" t="s">
        <v>29</v>
      </c>
      <c r="C14" s="142"/>
      <c r="D14" s="143"/>
      <c r="E14" s="143"/>
      <c r="F14" s="143"/>
      <c r="G14" s="144"/>
      <c r="H14" s="162"/>
      <c r="I14" s="163"/>
      <c r="J14" s="75"/>
      <c r="K14" s="9"/>
      <c r="L14" s="40"/>
      <c r="M14" s="9"/>
      <c r="N14" s="9"/>
      <c r="O14" s="9"/>
      <c r="P14" s="9"/>
      <c r="Q14" s="9"/>
      <c r="R14" s="9"/>
      <c r="S14" s="9"/>
      <c r="T14" s="9"/>
      <c r="U14" s="9"/>
    </row>
    <row r="15" spans="1:21" ht="30" customHeight="1">
      <c r="A15" s="75"/>
      <c r="B15" s="53"/>
      <c r="C15" s="148" t="s">
        <v>59</v>
      </c>
      <c r="D15" s="149"/>
      <c r="E15" s="149"/>
      <c r="F15" s="149"/>
      <c r="G15" s="150"/>
      <c r="H15" s="162"/>
      <c r="I15" s="163"/>
      <c r="J15" s="75"/>
      <c r="K15" s="9"/>
      <c r="L15" s="40"/>
      <c r="M15" s="9"/>
      <c r="N15" s="9"/>
      <c r="O15" s="9"/>
      <c r="P15" s="9"/>
      <c r="Q15" s="9"/>
      <c r="R15" s="9"/>
      <c r="S15" s="9"/>
      <c r="T15" s="9"/>
      <c r="U15" s="9"/>
    </row>
    <row r="16" spans="1:21" ht="30" customHeight="1">
      <c r="A16" s="75"/>
      <c r="B16" s="54"/>
      <c r="C16" s="52" t="s">
        <v>31</v>
      </c>
      <c r="D16" s="39"/>
      <c r="E16" s="152" t="s">
        <v>57</v>
      </c>
      <c r="F16" s="152"/>
      <c r="G16" s="153"/>
      <c r="H16" s="123"/>
      <c r="I16" s="164"/>
      <c r="J16" s="7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0" customHeight="1">
      <c r="A17" s="75"/>
      <c r="B17" s="55"/>
      <c r="C17" s="37" t="s">
        <v>43</v>
      </c>
      <c r="D17" s="44"/>
      <c r="E17" s="145" t="s">
        <v>43</v>
      </c>
      <c r="F17" s="146"/>
      <c r="G17" s="147"/>
      <c r="H17" s="165"/>
      <c r="I17" s="166"/>
      <c r="J17" s="7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7.5" customHeight="1">
      <c r="A18" s="75"/>
      <c r="B18" s="38"/>
      <c r="C18" s="35" t="s">
        <v>43</v>
      </c>
      <c r="D18" s="35"/>
      <c r="E18" s="127"/>
      <c r="F18" s="127"/>
      <c r="G18" s="127"/>
      <c r="H18" s="41"/>
      <c r="I18" s="42"/>
      <c r="J18" s="7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7.5" customHeight="1">
      <c r="A19" s="75"/>
      <c r="B19" s="38"/>
      <c r="C19" s="38" t="s">
        <v>42</v>
      </c>
      <c r="D19" s="38"/>
      <c r="E19" s="151"/>
      <c r="F19" s="151"/>
      <c r="G19" s="151"/>
      <c r="H19" s="2"/>
      <c r="I19" s="42"/>
      <c r="J19" s="7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39.75" customHeight="1">
      <c r="A20" s="75"/>
      <c r="B20" s="154" t="s">
        <v>25</v>
      </c>
      <c r="C20" s="154"/>
      <c r="D20" s="154"/>
      <c r="E20" s="154"/>
      <c r="F20" s="154"/>
      <c r="G20" s="154"/>
      <c r="H20" s="154"/>
      <c r="I20" s="154"/>
      <c r="J20" s="7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" customFormat="1" ht="18" customHeight="1">
      <c r="A21" s="75"/>
      <c r="B21" s="4"/>
      <c r="C21" s="110" t="s">
        <v>52</v>
      </c>
      <c r="D21" s="110"/>
      <c r="E21" s="110"/>
      <c r="F21" s="5"/>
      <c r="G21" s="110" t="s">
        <v>53</v>
      </c>
      <c r="H21" s="110"/>
      <c r="I21" s="110"/>
      <c r="J21" s="75"/>
      <c r="K21" s="10"/>
      <c r="L21" s="10"/>
      <c r="M21" s="9"/>
      <c r="N21" s="9"/>
      <c r="O21" s="9"/>
      <c r="P21" s="9"/>
      <c r="Q21" s="9"/>
      <c r="R21" s="9"/>
      <c r="S21" s="9"/>
      <c r="T21" s="9"/>
      <c r="U21" s="9"/>
    </row>
    <row r="22" spans="1:21" s="1" customFormat="1" ht="29.25" customHeight="1">
      <c r="A22" s="75"/>
      <c r="B22" s="31" t="s">
        <v>26</v>
      </c>
      <c r="C22" s="132"/>
      <c r="D22" s="132"/>
      <c r="E22" s="132"/>
      <c r="F22" s="14"/>
      <c r="G22" s="132"/>
      <c r="H22" s="132"/>
      <c r="I22" s="132"/>
      <c r="J22" s="75"/>
      <c r="K22" s="10"/>
      <c r="L22" s="10"/>
      <c r="M22" s="9"/>
      <c r="N22" s="9"/>
      <c r="O22" s="9"/>
      <c r="P22" s="9"/>
      <c r="Q22" s="9"/>
      <c r="R22" s="9"/>
      <c r="S22" s="9"/>
      <c r="T22" s="9"/>
      <c r="U22" s="9"/>
    </row>
    <row r="23" spans="1:21" ht="18" customHeight="1">
      <c r="A23" s="75"/>
      <c r="B23" s="173" t="s">
        <v>30</v>
      </c>
      <c r="C23" s="167"/>
      <c r="D23" s="168"/>
      <c r="E23" s="169"/>
      <c r="F23" s="14"/>
      <c r="G23" s="167"/>
      <c r="H23" s="168"/>
      <c r="I23" s="169"/>
      <c r="J23" s="7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3.75" customHeight="1">
      <c r="A24" s="75"/>
      <c r="B24" s="174"/>
      <c r="C24" s="170"/>
      <c r="D24" s="171"/>
      <c r="E24" s="172"/>
      <c r="F24" s="32"/>
      <c r="G24" s="170"/>
      <c r="H24" s="171"/>
      <c r="I24" s="172"/>
      <c r="J24" s="7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" customHeight="1">
      <c r="A25" s="75"/>
      <c r="B25" s="20" t="s">
        <v>5</v>
      </c>
      <c r="C25" s="98"/>
      <c r="D25" s="98"/>
      <c r="E25" s="98"/>
      <c r="F25" s="14"/>
      <c r="G25" s="98"/>
      <c r="H25" s="98"/>
      <c r="I25" s="98"/>
      <c r="J25" s="7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" customHeight="1">
      <c r="A26" s="75"/>
      <c r="B26" s="20" t="s">
        <v>6</v>
      </c>
      <c r="C26" s="111"/>
      <c r="D26" s="112"/>
      <c r="E26" s="112"/>
      <c r="F26" s="30"/>
      <c r="G26" s="113">
        <f>CONCATENATE(C26)</f>
      </c>
      <c r="H26" s="114"/>
      <c r="I26" s="115"/>
      <c r="J26" s="7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75"/>
      <c r="B27" s="20" t="s">
        <v>7</v>
      </c>
      <c r="C27" s="98"/>
      <c r="D27" s="98"/>
      <c r="E27" s="98"/>
      <c r="F27" s="11"/>
      <c r="G27" s="98"/>
      <c r="H27" s="98"/>
      <c r="I27" s="98"/>
      <c r="J27" s="7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27.75" customHeight="1">
      <c r="A28" s="75"/>
      <c r="B28" s="21" t="s">
        <v>8</v>
      </c>
      <c r="C28" s="95"/>
      <c r="D28" s="96"/>
      <c r="E28" s="97"/>
      <c r="F28" s="11"/>
      <c r="G28" s="95"/>
      <c r="H28" s="96"/>
      <c r="I28" s="97"/>
      <c r="J28" s="7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9.5" customHeight="1" thickBot="1">
      <c r="A29" s="75"/>
      <c r="B29" s="16" t="s">
        <v>9</v>
      </c>
      <c r="C29" s="136" t="str">
        <f>C25&amp;", "&amp;C26&amp;", "&amp;C27&amp;", "&amp;C28</f>
        <v>, , , </v>
      </c>
      <c r="D29" s="137"/>
      <c r="E29" s="138"/>
      <c r="F29" s="12"/>
      <c r="G29" s="136" t="str">
        <f>G28&amp;", "&amp;G27&amp;", "&amp;C26&amp;", "&amp;G25</f>
        <v>, , , </v>
      </c>
      <c r="H29" s="137"/>
      <c r="I29" s="138"/>
      <c r="J29" s="7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7.5" customHeight="1" thickTop="1">
      <c r="A30" s="75"/>
      <c r="B30" s="99"/>
      <c r="C30" s="100"/>
      <c r="D30" s="100"/>
      <c r="E30" s="100"/>
      <c r="F30" s="100"/>
      <c r="G30" s="100"/>
      <c r="H30" s="100"/>
      <c r="I30" s="101"/>
      <c r="J30" s="7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" customHeight="1">
      <c r="A31" s="75"/>
      <c r="B31" s="82" t="s">
        <v>28</v>
      </c>
      <c r="C31" s="57"/>
      <c r="D31" s="15" t="s">
        <v>2</v>
      </c>
      <c r="E31" s="73"/>
      <c r="F31" s="74"/>
      <c r="G31" s="74"/>
      <c r="H31" s="15" t="s">
        <v>2</v>
      </c>
      <c r="I31" s="58"/>
      <c r="J31" s="7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1.75" customHeight="1">
      <c r="A32" s="75"/>
      <c r="B32" s="83"/>
      <c r="C32" s="57"/>
      <c r="D32" s="15" t="s">
        <v>2</v>
      </c>
      <c r="E32" s="73"/>
      <c r="F32" s="74"/>
      <c r="G32" s="74"/>
      <c r="H32" s="15" t="s">
        <v>2</v>
      </c>
      <c r="I32" s="58"/>
      <c r="J32" s="7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9.5" customHeight="1" thickBot="1">
      <c r="A33" s="75"/>
      <c r="B33" s="22" t="s">
        <v>10</v>
      </c>
      <c r="C33" s="105" t="str">
        <f>C31&amp;D31&amp;" "&amp;E31&amp;H31&amp;" "&amp;I31&amp;", "&amp;C32&amp;D32&amp;" "&amp;E32&amp;H32&amp;" "&amp;I32</f>
        <v>, , , , , </v>
      </c>
      <c r="D33" s="106"/>
      <c r="E33" s="106"/>
      <c r="F33" s="106"/>
      <c r="G33" s="106"/>
      <c r="H33" s="106"/>
      <c r="I33" s="107"/>
      <c r="J33" s="7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38.25" customHeight="1" thickTop="1">
      <c r="A34" s="75"/>
      <c r="B34" s="21" t="s">
        <v>27</v>
      </c>
      <c r="C34" s="56"/>
      <c r="D34" s="15" t="s">
        <v>2</v>
      </c>
      <c r="E34" s="73"/>
      <c r="F34" s="74"/>
      <c r="G34" s="74"/>
      <c r="H34" s="15" t="s">
        <v>2</v>
      </c>
      <c r="I34" s="58"/>
      <c r="J34" s="7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9.5" customHeight="1" thickBot="1">
      <c r="A35" s="75"/>
      <c r="B35" s="16" t="s">
        <v>11</v>
      </c>
      <c r="C35" s="105" t="str">
        <f>C34&amp;D34&amp;" "&amp;E34&amp;H34&amp;" "&amp;I34</f>
        <v>, , </v>
      </c>
      <c r="D35" s="106"/>
      <c r="E35" s="106"/>
      <c r="F35" s="106"/>
      <c r="G35" s="106"/>
      <c r="H35" s="106"/>
      <c r="I35" s="107"/>
      <c r="J35" s="7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 thickTop="1">
      <c r="A36" s="75"/>
      <c r="B36" s="17" t="s">
        <v>0</v>
      </c>
      <c r="C36" s="102"/>
      <c r="D36" s="103"/>
      <c r="E36" s="103"/>
      <c r="F36" s="103"/>
      <c r="G36" s="103"/>
      <c r="H36" s="103"/>
      <c r="I36" s="104"/>
      <c r="J36" s="7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25.5" customHeight="1" thickBot="1">
      <c r="A37" s="75"/>
      <c r="B37" s="18" t="s">
        <v>12</v>
      </c>
      <c r="C37" s="78"/>
      <c r="D37" s="79"/>
      <c r="E37" s="79"/>
      <c r="F37" s="79"/>
      <c r="G37" s="79"/>
      <c r="H37" s="79"/>
      <c r="I37" s="80"/>
      <c r="J37" s="7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" customHeight="1" thickTop="1">
      <c r="A38" s="75"/>
      <c r="B38" s="6"/>
      <c r="C38" s="81" t="str">
        <f>"Ваше описание состоит из "&amp;LEN(C39)&amp;" символов"</f>
        <v>Ваше описание состоит из 0 символов</v>
      </c>
      <c r="D38" s="81"/>
      <c r="E38" s="81"/>
      <c r="F38" s="7"/>
      <c r="G38" s="81" t="str">
        <f>"Ваше описание состоит из "&amp;LEN(G39)&amp;" символов"</f>
        <v>Ваше описание состоит из 0 символов</v>
      </c>
      <c r="H38" s="81"/>
      <c r="I38" s="81"/>
      <c r="J38" s="7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409.5" customHeight="1" thickBot="1">
      <c r="A39" s="75"/>
      <c r="B39" s="19" t="s">
        <v>60</v>
      </c>
      <c r="C39" s="129"/>
      <c r="D39" s="130"/>
      <c r="E39" s="131"/>
      <c r="F39" s="24"/>
      <c r="G39" s="129"/>
      <c r="H39" s="130"/>
      <c r="I39" s="131"/>
      <c r="J39" s="7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9.5" customHeight="1" thickBot="1" thickTop="1">
      <c r="A40" s="2"/>
      <c r="B40" s="48" t="s">
        <v>54</v>
      </c>
      <c r="C40" s="157">
        <f>IF(EXACT(B48,"Да"),"1, ","")&amp;IF(EXACT(B49,"Да"),"2, ","")&amp;IF(EXACT(B50,"Да"),"3, ","")&amp;IF(EXACT(B51,"Да"),"4, ","")&amp;IF(EXACT(B52,"Да"),"5, ","")&amp;IF(EXACT(B53,"Да"),"6, ","")&amp;IF(EXACT(B54,"Да"),"7, ","")&amp;IF(EXACT(B55,"Да"),"8, ","")&amp;IF(EXACT(B56,"Да"),"9, ","")&amp;IF(EXACT(B57,"Да"),"10","")</f>
      </c>
      <c r="D40" s="158"/>
      <c r="E40" s="158"/>
      <c r="F40" s="158"/>
      <c r="G40" s="158"/>
      <c r="H40" s="158"/>
      <c r="I40" s="159"/>
      <c r="J40" s="13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7.5" customHeight="1" thickTop="1">
      <c r="A41" s="2"/>
      <c r="B41" s="76"/>
      <c r="C41" s="25"/>
      <c r="D41" s="27"/>
      <c r="E41" s="134"/>
      <c r="F41" s="135"/>
      <c r="G41" s="135"/>
      <c r="H41" s="27"/>
      <c r="I41" s="25"/>
      <c r="J41" s="13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7.5" customHeight="1">
      <c r="A42" s="2"/>
      <c r="B42" s="77"/>
      <c r="C42" s="28"/>
      <c r="D42" s="29"/>
      <c r="E42" s="155"/>
      <c r="F42" s="156"/>
      <c r="G42" s="156"/>
      <c r="H42" s="29"/>
      <c r="I42" s="28"/>
      <c r="J42" s="13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7.5" customHeight="1">
      <c r="A43" s="2"/>
      <c r="B43" s="26"/>
      <c r="C43" s="84"/>
      <c r="D43" s="84"/>
      <c r="E43" s="84"/>
      <c r="F43" s="84"/>
      <c r="G43" s="84"/>
      <c r="H43" s="84"/>
      <c r="I43" s="84"/>
      <c r="J43" s="13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7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" customHeight="1">
      <c r="A47" s="23"/>
      <c r="B47" s="47" t="s">
        <v>45</v>
      </c>
      <c r="C47" s="45" t="s">
        <v>13</v>
      </c>
      <c r="D47" s="36"/>
      <c r="E47" s="85" t="s">
        <v>58</v>
      </c>
      <c r="F47" s="85"/>
      <c r="G47" s="85"/>
      <c r="H47" s="85"/>
      <c r="I47" s="86"/>
      <c r="J47" s="23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34.5" customHeight="1">
      <c r="A48" s="23"/>
      <c r="B48" s="43" t="s">
        <v>43</v>
      </c>
      <c r="C48" s="46" t="s">
        <v>14</v>
      </c>
      <c r="D48" s="33"/>
      <c r="E48" s="71" t="s">
        <v>32</v>
      </c>
      <c r="F48" s="71" t="s">
        <v>15</v>
      </c>
      <c r="G48" s="71" t="s">
        <v>15</v>
      </c>
      <c r="H48" s="71" t="s">
        <v>15</v>
      </c>
      <c r="I48" s="72" t="s">
        <v>15</v>
      </c>
      <c r="J48" s="2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34.5" customHeight="1">
      <c r="A49" s="23"/>
      <c r="B49" s="43" t="s">
        <v>43</v>
      </c>
      <c r="C49" s="46" t="s">
        <v>16</v>
      </c>
      <c r="D49" s="33"/>
      <c r="E49" s="71" t="s">
        <v>33</v>
      </c>
      <c r="F49" s="71"/>
      <c r="G49" s="71"/>
      <c r="H49" s="71"/>
      <c r="I49" s="72"/>
      <c r="J49" s="2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34.5" customHeight="1">
      <c r="A50" s="23"/>
      <c r="B50" s="43" t="s">
        <v>43</v>
      </c>
      <c r="C50" s="46" t="s">
        <v>17</v>
      </c>
      <c r="D50" s="33"/>
      <c r="E50" s="71" t="s">
        <v>34</v>
      </c>
      <c r="F50" s="71"/>
      <c r="G50" s="71"/>
      <c r="H50" s="71"/>
      <c r="I50" s="72"/>
      <c r="J50" s="2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34.5" customHeight="1">
      <c r="A51" s="23"/>
      <c r="B51" s="43" t="s">
        <v>43</v>
      </c>
      <c r="C51" s="46" t="s">
        <v>18</v>
      </c>
      <c r="D51" s="33"/>
      <c r="E51" s="71" t="s">
        <v>35</v>
      </c>
      <c r="F51" s="71"/>
      <c r="G51" s="71"/>
      <c r="H51" s="71"/>
      <c r="I51" s="72"/>
      <c r="J51" s="2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34.5" customHeight="1">
      <c r="A52" s="23"/>
      <c r="B52" s="43" t="s">
        <v>43</v>
      </c>
      <c r="C52" s="46" t="s">
        <v>19</v>
      </c>
      <c r="D52" s="33"/>
      <c r="E52" s="71" t="s">
        <v>36</v>
      </c>
      <c r="F52" s="71"/>
      <c r="G52" s="71"/>
      <c r="H52" s="71"/>
      <c r="I52" s="72"/>
      <c r="J52" s="2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34.5" customHeight="1">
      <c r="A53" s="23"/>
      <c r="B53" s="43" t="s">
        <v>43</v>
      </c>
      <c r="C53" s="46" t="s">
        <v>20</v>
      </c>
      <c r="D53" s="33"/>
      <c r="E53" s="71" t="s">
        <v>37</v>
      </c>
      <c r="F53" s="71"/>
      <c r="G53" s="71"/>
      <c r="H53" s="71"/>
      <c r="I53" s="72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34.5" customHeight="1">
      <c r="A54" s="23"/>
      <c r="B54" s="43" t="s">
        <v>43</v>
      </c>
      <c r="C54" s="46" t="s">
        <v>21</v>
      </c>
      <c r="D54" s="33"/>
      <c r="E54" s="71" t="s">
        <v>38</v>
      </c>
      <c r="F54" s="71"/>
      <c r="G54" s="71"/>
      <c r="H54" s="71"/>
      <c r="I54" s="72"/>
      <c r="J54" s="2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34.5" customHeight="1">
      <c r="A55" s="23"/>
      <c r="B55" s="43" t="s">
        <v>43</v>
      </c>
      <c r="C55" s="46" t="s">
        <v>22</v>
      </c>
      <c r="D55" s="33"/>
      <c r="E55" s="71" t="s">
        <v>39</v>
      </c>
      <c r="F55" s="71"/>
      <c r="G55" s="71"/>
      <c r="H55" s="71"/>
      <c r="I55" s="72"/>
      <c r="J55" s="2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34.5" customHeight="1">
      <c r="A56" s="23"/>
      <c r="B56" s="43" t="s">
        <v>43</v>
      </c>
      <c r="C56" s="46" t="s">
        <v>23</v>
      </c>
      <c r="D56" s="33"/>
      <c r="E56" s="71" t="s">
        <v>40</v>
      </c>
      <c r="F56" s="71"/>
      <c r="G56" s="71"/>
      <c r="H56" s="71"/>
      <c r="I56" s="72"/>
      <c r="J56" s="2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34.5" customHeight="1">
      <c r="A57" s="23"/>
      <c r="B57" s="43" t="s">
        <v>43</v>
      </c>
      <c r="C57" s="46" t="s">
        <v>24</v>
      </c>
      <c r="D57" s="33"/>
      <c r="E57" s="71" t="s">
        <v>41</v>
      </c>
      <c r="F57" s="71"/>
      <c r="G57" s="71"/>
      <c r="H57" s="71"/>
      <c r="I57" s="72"/>
      <c r="J57" s="2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5" ht="12.75">
      <c r="B65" s="34"/>
    </row>
    <row r="71" ht="12.75">
      <c r="C71" s="34"/>
    </row>
  </sheetData>
  <sheetProtection password="DDB7" sheet="1"/>
  <mergeCells count="75">
    <mergeCell ref="B20:I20"/>
    <mergeCell ref="E42:G42"/>
    <mergeCell ref="C40:I40"/>
    <mergeCell ref="H12:I17"/>
    <mergeCell ref="C23:E24"/>
    <mergeCell ref="G23:I24"/>
    <mergeCell ref="B23:B24"/>
    <mergeCell ref="C12:G12"/>
    <mergeCell ref="C13:G13"/>
    <mergeCell ref="C14:G14"/>
    <mergeCell ref="E17:G17"/>
    <mergeCell ref="C27:E27"/>
    <mergeCell ref="G25:I25"/>
    <mergeCell ref="C22:E22"/>
    <mergeCell ref="C15:G15"/>
    <mergeCell ref="E19:G19"/>
    <mergeCell ref="E16:G16"/>
    <mergeCell ref="C21:E21"/>
    <mergeCell ref="B11:I11"/>
    <mergeCell ref="E18:G18"/>
    <mergeCell ref="A58:J58"/>
    <mergeCell ref="C39:E39"/>
    <mergeCell ref="G22:I22"/>
    <mergeCell ref="J2:J43"/>
    <mergeCell ref="E41:G41"/>
    <mergeCell ref="G39:I39"/>
    <mergeCell ref="C29:E29"/>
    <mergeCell ref="G29:I29"/>
    <mergeCell ref="C36:I36"/>
    <mergeCell ref="C35:I35"/>
    <mergeCell ref="H10:I10"/>
    <mergeCell ref="G21:I21"/>
    <mergeCell ref="G27:I27"/>
    <mergeCell ref="C26:E26"/>
    <mergeCell ref="G26:I26"/>
    <mergeCell ref="C7:D10"/>
    <mergeCell ref="G8:I8"/>
    <mergeCell ref="C33:I33"/>
    <mergeCell ref="A1:J1"/>
    <mergeCell ref="B5:I6"/>
    <mergeCell ref="A2:A39"/>
    <mergeCell ref="B7:B10"/>
    <mergeCell ref="G7:I7"/>
    <mergeCell ref="C28:E28"/>
    <mergeCell ref="C25:E25"/>
    <mergeCell ref="G28:I28"/>
    <mergeCell ref="E34:G34"/>
    <mergeCell ref="B30:I30"/>
    <mergeCell ref="C43:I43"/>
    <mergeCell ref="E57:I57"/>
    <mergeCell ref="E47:I47"/>
    <mergeCell ref="E48:I48"/>
    <mergeCell ref="E49:I49"/>
    <mergeCell ref="E50:I50"/>
    <mergeCell ref="E51:I51"/>
    <mergeCell ref="E53:I53"/>
    <mergeCell ref="E54:I54"/>
    <mergeCell ref="E55:I55"/>
    <mergeCell ref="E56:I56"/>
    <mergeCell ref="E52:I52"/>
    <mergeCell ref="E32:G32"/>
    <mergeCell ref="E31:G31"/>
    <mergeCell ref="A44:J44"/>
    <mergeCell ref="B41:B42"/>
    <mergeCell ref="C37:I37"/>
    <mergeCell ref="C38:E38"/>
    <mergeCell ref="G38:I38"/>
    <mergeCell ref="B31:B32"/>
    <mergeCell ref="B2:G2"/>
    <mergeCell ref="B3:G4"/>
    <mergeCell ref="I3:I4"/>
    <mergeCell ref="G9:I9"/>
    <mergeCell ref="E7:F7"/>
    <mergeCell ref="E8:F8"/>
    <mergeCell ref="E9:F9"/>
  </mergeCells>
  <dataValidations count="4">
    <dataValidation type="list" allowBlank="1" showInputMessage="1" showErrorMessage="1" sqref="B48:B57 C17:E17">
      <formula1>$C$18:$C$19</formula1>
    </dataValidation>
    <dataValidation type="textLength" operator="lessThan" allowBlank="1" showInputMessage="1" showErrorMessage="1" promptTitle="Текст до 1500 символов" prompt="Введите описание на РУССКОМ языке." errorTitle="Ошибка!" error="Текст слишком длинный!&#10;Можно ввести не более 1500 символов." sqref="C39:E39">
      <formula1>1510</formula1>
    </dataValidation>
    <dataValidation type="textLength" operator="lessThan" allowBlank="1" showInputMessage="1" showErrorMessage="1" promptTitle="Текст до 1500 символов" prompt="Введите описание на АНГЛИЙСКОМ языке." errorTitle="Ошибка!" error="Текст слишком длинный!&#10;Можно ввести не более 1500 символов." sqref="G39:I39">
      <formula1>1510</formula1>
    </dataValidation>
    <dataValidation type="textLength" operator="equal" allowBlank="1" showInputMessage="1" showErrorMessage="1" promptTitle="Введите 1 букву." prompt="Буква определяет положение в алфавитном списке." errorTitle="Ошибка!" error="Ввести можно ТОЛЬКО 1 БУКВУ!" sqref="C23:E23 G23:I23">
      <formula1>1</formula1>
    </dataValidation>
  </dataValidations>
  <hyperlinks>
    <hyperlink ref="C7:D10" r:id="rId1" display="http://www.flowers-expo.ru/"/>
    <hyperlink ref="B5:I6" r:id="rId2" display="ОТПРАВЬТЕ ЗАПОЛНЕННУЮ ФОРМУ ПО E-Mail: catalog@flowers-expo.ru "/>
    <hyperlink ref="G9" r:id="rId3" display="catalog@flowers-expo.ru "/>
    <hyperlink ref="G9:H9" r:id="rId4" display="razuvaeva@euroexpo.ru"/>
    <hyperlink ref="G9:I9" r:id="rId5" display="catalog@flowers-expo.ru "/>
  </hyperlinks>
  <printOptions/>
  <pageMargins left="0.75" right="0.75" top="1" bottom="1" header="0.5" footer="0.5"/>
  <pageSetup horizontalDpi="600" verticalDpi="600" orientation="portrait" paperSize="9" scale="41" r:id="rId7"/>
  <ignoredErrors>
    <ignoredError sqref="C48:C57" numberStoredAsText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A</dc:creator>
  <cp:keywords/>
  <dc:description/>
  <cp:lastModifiedBy>Margarita A</cp:lastModifiedBy>
  <cp:lastPrinted>2012-05-18T11:16:24Z</cp:lastPrinted>
  <dcterms:created xsi:type="dcterms:W3CDTF">2008-11-26T14:55:37Z</dcterms:created>
  <dcterms:modified xsi:type="dcterms:W3CDTF">2017-02-02T15:02:04Z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